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dbe-my.sharepoint.com/personal/didier_hertsens_dpd_be/Documents/Documents/Werkfolder/Vinted/"/>
    </mc:Choice>
  </mc:AlternateContent>
  <xr:revisionPtr revIDLastSave="72" documentId="8_{582D746B-3AC3-45F2-94EC-9A1ECEA24C50}" xr6:coauthVersionLast="47" xr6:coauthVersionMax="47" xr10:uidLastSave="{48F6B3D2-A777-479E-B09B-EFB3D12CA40B}"/>
  <bookViews>
    <workbookView xWindow="-120" yWindow="-16320" windowWidth="29040" windowHeight="15720" xr2:uid="{00000000-000D-0000-FFFF-FFFF00000000}"/>
  </bookViews>
  <sheets>
    <sheet name="BEandAT" sheetId="1" r:id="rId1"/>
    <sheet name="template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  <c r="M2" i="1"/>
  <c r="K2" i="1"/>
</calcChain>
</file>

<file path=xl/sharedStrings.xml><?xml version="1.0" encoding="utf-8"?>
<sst xmlns="http://schemas.openxmlformats.org/spreadsheetml/2006/main" count="109" uniqueCount="75">
  <si>
    <t>DELIVERY</t>
  </si>
  <si>
    <t>kevin.cauwenbergh@dpd.be</t>
  </si>
  <si>
    <t>PERSONAL CONTACTS</t>
  </si>
  <si>
    <t>Consignee</t>
  </si>
  <si>
    <t>Marina Fürst</t>
  </si>
  <si>
    <t>Kevin Cauwenbergh</t>
  </si>
  <si>
    <t>E-mail</t>
  </si>
  <si>
    <t>marina.fuerst@dpd.at</t>
  </si>
  <si>
    <t>Tel</t>
  </si>
  <si>
    <t>+436766017009</t>
  </si>
  <si>
    <t>+32490583245</t>
  </si>
  <si>
    <t>PUDO INFORMATION</t>
  </si>
  <si>
    <t>PUDO Name</t>
  </si>
  <si>
    <t>PUDO Code</t>
  </si>
  <si>
    <t>PUDO Address</t>
  </si>
  <si>
    <t>Servicehansa</t>
  </si>
  <si>
    <t>AT11468</t>
  </si>
  <si>
    <t>Ada Christengasse 2 EG 01, 1100 Wien</t>
  </si>
  <si>
    <t>KIOSK ASKARI</t>
  </si>
  <si>
    <t>BE23566</t>
  </si>
  <si>
    <t>DELIVERY REFUSAL</t>
  </si>
  <si>
    <t>SYSTEM RETURN / END-OF-GRACE</t>
  </si>
  <si>
    <t>t Plein Mahmood</t>
  </si>
  <si>
    <t>BE10539</t>
  </si>
  <si>
    <t>Tervuursesteenweg 119, 2800 Mechelen</t>
  </si>
  <si>
    <t>SYSTEM RETURN / REFUSAL</t>
  </si>
  <si>
    <t>BOEKHANDEL KEVIN</t>
  </si>
  <si>
    <t>BE20095</t>
  </si>
  <si>
    <t>105 ALFONS PIETERSLAAN, 8400 Oostende</t>
  </si>
  <si>
    <t>595 NIEUWPOORTSESTEENWEG, 8400 Oostende</t>
  </si>
  <si>
    <t>Name</t>
  </si>
  <si>
    <t>Company</t>
  </si>
  <si>
    <t>Email</t>
  </si>
  <si>
    <t>Street</t>
  </si>
  <si>
    <t>Houseno</t>
  </si>
  <si>
    <t>Weight</t>
  </si>
  <si>
    <t>Service</t>
  </si>
  <si>
    <t>reference</t>
  </si>
  <si>
    <t>Town</t>
  </si>
  <si>
    <t>Zipcode</t>
  </si>
  <si>
    <t>Country</t>
  </si>
  <si>
    <t>Max Mustermann</t>
  </si>
  <si>
    <t>max.mustermann@mustermann.de</t>
  </si>
  <si>
    <t>Kirchenstrasse 5</t>
  </si>
  <si>
    <t>Invoice nr 123</t>
  </si>
  <si>
    <t>B2B</t>
  </si>
  <si>
    <t>Jean Durand</t>
  </si>
  <si>
    <t>Mustermann SRL</t>
  </si>
  <si>
    <t>Ma Société SPRL</t>
  </si>
  <si>
    <t>jeandurand@gmail.com</t>
  </si>
  <si>
    <t xml:space="preserve">Rue Montparnasse </t>
  </si>
  <si>
    <t>FR</t>
  </si>
  <si>
    <t>Paris</t>
  </si>
  <si>
    <t>Jan Publiek</t>
  </si>
  <si>
    <t>Fictief BVBA</t>
  </si>
  <si>
    <t>janpubliek@fictiefbvba.be</t>
  </si>
  <si>
    <t>Katerlaan 85B</t>
  </si>
  <si>
    <t>BE</t>
  </si>
  <si>
    <t>Mechelen</t>
  </si>
  <si>
    <t>Poort C</t>
  </si>
  <si>
    <t>Addressline2</t>
  </si>
  <si>
    <t>Phone</t>
  </si>
  <si>
    <t>Predict Rule</t>
  </si>
  <si>
    <t>Predict Type</t>
  </si>
  <si>
    <t>Predict Language</t>
  </si>
  <si>
    <t>Suske Wiet</t>
  </si>
  <si>
    <t>suske.wiet@test.be</t>
  </si>
  <si>
    <t>NL</t>
  </si>
  <si>
    <t>Boomgaardstraat 5</t>
  </si>
  <si>
    <t>Antwerpen</t>
  </si>
  <si>
    <t>B2C</t>
  </si>
  <si>
    <t>Ann Noniem</t>
  </si>
  <si>
    <t>0032470123456</t>
  </si>
  <si>
    <t>Ravenstraat</t>
  </si>
  <si>
    <t>Brussel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</si>
</sst>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1"/>
      <color theme="1"/>
      <name val="Calibri"/>
      <family val="2"/>
    </font>
    <font>
      <sz val="10"/>
      <color rgb="FF181818"/>
      <name val="-Apple-System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/>
  </cellStyleXfs>
  <cellXfs count="23">
    <xf numFmtId="0" fontId="0" fillId="0" borderId="0" xfId="0"/>
    <xf numFmtId="0" fontId="19" fillId="33" borderId="0" xfId="0" applyFont="1" applyFill="1"/>
    <xf numFmtId="0" fontId="20" fillId="34" borderId="0" xfId="0" applyFont="1" applyFill="1"/>
    <xf numFmtId="0" fontId="0" fillId="35" borderId="0" xfId="0" applyFill="1"/>
    <xf numFmtId="0" fontId="18" fillId="35" borderId="0" xfId="42" applyFill="1"/>
    <xf numFmtId="49" fontId="0" fillId="35" borderId="0" xfId="0" quotePrefix="1" applyNumberFormat="1" applyFill="1"/>
    <xf numFmtId="0" fontId="21" fillId="0" borderId="0" xfId="0" applyFont="1"/>
    <xf numFmtId="0" fontId="20" fillId="34" borderId="0" xfId="0" applyFont="1" applyFill="1" applyAlignment="1">
      <alignment horizontal="left"/>
    </xf>
    <xf numFmtId="0" fontId="20" fillId="0" borderId="0" xfId="0" quotePrefix="1" applyFont="1" applyAlignment="1">
      <alignment horizontal="left"/>
    </xf>
    <xf numFmtId="0" fontId="20" fillId="0" borderId="0" xfId="0" applyFont="1" applyAlignment="1">
      <alignment horizontal="left"/>
    </xf>
    <xf numFmtId="0" fontId="0" fillId="35" borderId="0" xfId="0" applyFill="1" applyAlignment="1">
      <alignment horizontal="left"/>
    </xf>
    <xf numFmtId="0" fontId="22" fillId="35" borderId="0" xfId="43" applyFill="1" applyAlignment="1">
      <alignment horizontal="left"/>
    </xf>
    <xf numFmtId="0" fontId="22" fillId="0" borderId="0" xfId="43" applyAlignment="1">
      <alignment horizontal="left"/>
    </xf>
    <xf numFmtId="0" fontId="18" fillId="0" borderId="0" xfId="42"/>
    <xf numFmtId="0" fontId="23" fillId="0" borderId="0" xfId="0" applyFont="1"/>
    <xf numFmtId="0" fontId="0" fillId="0" borderId="0" xfId="0" applyAlignment="1">
      <alignment horizontal="left"/>
    </xf>
    <xf numFmtId="0" fontId="0" fillId="35" borderId="0" xfId="0" quotePrefix="1" applyFill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left"/>
    </xf>
    <xf numFmtId="49" fontId="16" fillId="0" borderId="0" xfId="0" applyNumberFormat="1" applyFont="1"/>
    <xf numFmtId="49" fontId="18" fillId="0" borderId="0" xfId="42" applyNumberFormat="1"/>
    <xf numFmtId="49" fontId="0" fillId="0" borderId="0" xfId="0" applyNumberFormat="1"/>
    <xf numFmtId="49" fontId="0" fillId="0" borderId="0" xfId="0" quotePrefix="1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e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npubliek@fictiefbvba.be" TargetMode="External"/><Relationship Id="rId2" Type="http://schemas.openxmlformats.org/officeDocument/2006/relationships/hyperlink" Target="mailto:jeandurand@gmail.com" TargetMode="External"/><Relationship Id="rId1" Type="http://schemas.openxmlformats.org/officeDocument/2006/relationships/hyperlink" Target="mailto:max.mustermann@mustermann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ske.wiet@test.b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rmpickup.lightning.force.com/lightning/r/0013X00004FQsY1QAL/view" TargetMode="External"/><Relationship Id="rId2" Type="http://schemas.openxmlformats.org/officeDocument/2006/relationships/hyperlink" Target="mailto:kevin.cauwenbergh@dpd.be" TargetMode="External"/><Relationship Id="rId1" Type="http://schemas.openxmlformats.org/officeDocument/2006/relationships/hyperlink" Target="mailto:marina.fuerst@dpd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"/>
  <sheetViews>
    <sheetView tabSelected="1" workbookViewId="0">
      <selection activeCell="C16" sqref="C16"/>
    </sheetView>
  </sheetViews>
  <sheetFormatPr defaultRowHeight="14.4"/>
  <cols>
    <col min="1" max="1" width="16.109375" bestFit="1" customWidth="1"/>
    <col min="2" max="2" width="15.44140625" bestFit="1" customWidth="1"/>
    <col min="3" max="3" width="32.33203125" bestFit="1" customWidth="1"/>
    <col min="4" max="4" width="12" style="21" bestFit="1" customWidth="1"/>
    <col min="5" max="5" width="11.33203125" bestFit="1" customWidth="1"/>
    <col min="6" max="6" width="11.6640625" bestFit="1" customWidth="1"/>
    <col min="7" max="7" width="15.6640625" bestFit="1" customWidth="1"/>
    <col min="8" max="8" width="17.6640625" bestFit="1" customWidth="1"/>
    <col min="9" max="9" width="12.21875" bestFit="1" customWidth="1"/>
    <col min="10" max="10" width="8.5546875" bestFit="1" customWidth="1"/>
    <col min="11" max="11" width="7.77734375" bestFit="1" customWidth="1"/>
    <col min="12" max="12" width="7.77734375" style="15" bestFit="1" customWidth="1"/>
    <col min="13" max="13" width="9.5546875" bestFit="1" customWidth="1"/>
    <col min="14" max="14" width="12.88671875" bestFit="1" customWidth="1"/>
    <col min="15" max="16" width="7.21875" bestFit="1" customWidth="1"/>
  </cols>
  <sheetData>
    <row r="1" spans="1:16" s="17" customFormat="1">
      <c r="A1" s="17" t="s">
        <v>30</v>
      </c>
      <c r="B1" s="17" t="s">
        <v>31</v>
      </c>
      <c r="C1" s="17" t="s">
        <v>32</v>
      </c>
      <c r="D1" s="19" t="s">
        <v>61</v>
      </c>
      <c r="E1" s="17" t="s">
        <v>62</v>
      </c>
      <c r="F1" s="17" t="s">
        <v>63</v>
      </c>
      <c r="G1" s="17" t="s">
        <v>64</v>
      </c>
      <c r="H1" s="17" t="s">
        <v>33</v>
      </c>
      <c r="I1" s="17" t="s">
        <v>60</v>
      </c>
      <c r="J1" s="17" t="s">
        <v>34</v>
      </c>
      <c r="K1" s="17" t="s">
        <v>40</v>
      </c>
      <c r="L1" s="18" t="s">
        <v>39</v>
      </c>
      <c r="M1" s="17" t="s">
        <v>38</v>
      </c>
      <c r="N1" s="17" t="s">
        <v>37</v>
      </c>
      <c r="O1" s="17" t="s">
        <v>35</v>
      </c>
      <c r="P1" s="17" t="s">
        <v>36</v>
      </c>
    </row>
    <row r="2" spans="1:16">
      <c r="A2" t="s">
        <v>41</v>
      </c>
      <c r="B2" t="s">
        <v>47</v>
      </c>
      <c r="C2" s="13" t="s">
        <v>42</v>
      </c>
      <c r="D2" s="20"/>
      <c r="E2" s="13"/>
      <c r="F2" s="13"/>
      <c r="G2" s="13"/>
      <c r="H2" t="s">
        <v>43</v>
      </c>
      <c r="K2" t="str">
        <f>LEFT(template!B10,2)</f>
        <v>AT</v>
      </c>
      <c r="L2" s="15" t="str">
        <f>TRIM(LEFT(RIGHT(template!C10,LEN(template!C10)-FIND(",",template!C10)),5))</f>
        <v>1100</v>
      </c>
      <c r="M2" t="str">
        <f>TRIM(RIGHT(SUBSTITUTE(template!C10," ",REPT(" ",255)),255))</f>
        <v>Wien</v>
      </c>
      <c r="N2" t="s">
        <v>44</v>
      </c>
      <c r="O2">
        <v>100</v>
      </c>
      <c r="P2" t="s">
        <v>45</v>
      </c>
    </row>
    <row r="3" spans="1:16">
      <c r="A3" t="s">
        <v>46</v>
      </c>
      <c r="B3" t="s">
        <v>48</v>
      </c>
      <c r="C3" s="13" t="s">
        <v>49</v>
      </c>
      <c r="D3" s="20"/>
      <c r="E3" s="13"/>
      <c r="F3" s="13"/>
      <c r="G3" s="13"/>
      <c r="H3" t="s">
        <v>50</v>
      </c>
      <c r="J3">
        <v>8</v>
      </c>
      <c r="K3" t="s">
        <v>51</v>
      </c>
      <c r="L3" s="15">
        <v>50000</v>
      </c>
      <c r="M3" t="s">
        <v>52</v>
      </c>
      <c r="O3">
        <v>250</v>
      </c>
      <c r="P3" t="s">
        <v>45</v>
      </c>
    </row>
    <row r="4" spans="1:16">
      <c r="A4" t="s">
        <v>53</v>
      </c>
      <c r="B4" t="s">
        <v>54</v>
      </c>
      <c r="C4" s="13" t="s">
        <v>55</v>
      </c>
      <c r="D4" s="20"/>
      <c r="E4" s="13"/>
      <c r="F4" s="13"/>
      <c r="G4" s="13"/>
      <c r="H4" t="s">
        <v>56</v>
      </c>
      <c r="I4" t="s">
        <v>59</v>
      </c>
      <c r="K4" t="s">
        <v>57</v>
      </c>
      <c r="L4" s="15">
        <v>2800</v>
      </c>
      <c r="M4" t="s">
        <v>58</v>
      </c>
      <c r="O4">
        <v>200</v>
      </c>
      <c r="P4" t="s">
        <v>45</v>
      </c>
    </row>
    <row r="5" spans="1:16">
      <c r="A5" t="s">
        <v>65</v>
      </c>
      <c r="C5" s="13" t="s">
        <v>66</v>
      </c>
      <c r="E5">
        <v>904</v>
      </c>
      <c r="F5">
        <v>1</v>
      </c>
      <c r="G5" t="s">
        <v>67</v>
      </c>
      <c r="H5" t="s">
        <v>68</v>
      </c>
      <c r="K5" t="s">
        <v>57</v>
      </c>
      <c r="L5" s="15">
        <v>2000</v>
      </c>
      <c r="M5" t="s">
        <v>69</v>
      </c>
      <c r="O5">
        <v>300</v>
      </c>
      <c r="P5" t="s">
        <v>70</v>
      </c>
    </row>
    <row r="6" spans="1:16">
      <c r="A6" t="s">
        <v>71</v>
      </c>
      <c r="C6" s="13"/>
      <c r="D6" s="22" t="s">
        <v>72</v>
      </c>
      <c r="E6">
        <v>904</v>
      </c>
      <c r="F6">
        <v>3</v>
      </c>
      <c r="G6" t="s">
        <v>67</v>
      </c>
      <c r="H6" t="s">
        <v>73</v>
      </c>
      <c r="J6">
        <v>7</v>
      </c>
      <c r="K6" t="s">
        <v>57</v>
      </c>
      <c r="L6" s="15">
        <v>100</v>
      </c>
      <c r="M6" t="s">
        <v>74</v>
      </c>
      <c r="O6">
        <v>250</v>
      </c>
      <c r="P6" t="s">
        <v>70</v>
      </c>
    </row>
  </sheetData>
  <hyperlinks>
    <hyperlink ref="C2" r:id="rId1" xr:uid="{5301C455-9F6F-4C31-841B-244DE9F404D7}"/>
    <hyperlink ref="C3" r:id="rId2" xr:uid="{56EC3D23-A4D0-4341-BE36-F82D247818BE}"/>
    <hyperlink ref="C4" r:id="rId3" xr:uid="{AFA537C0-489C-4BB9-BB90-3C25F0F86C87}"/>
    <hyperlink ref="C5" r:id="rId4" xr:uid="{7612C2E3-3F0C-4B27-82E1-AF48433E3F0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C27" sqref="C27"/>
    </sheetView>
  </sheetViews>
  <sheetFormatPr defaultRowHeight="14.4"/>
  <cols>
    <col min="1" max="1" width="34.6640625" bestFit="1" customWidth="1"/>
    <col min="2" max="2" width="20.88671875" bestFit="1" customWidth="1"/>
    <col min="3" max="3" width="34.6640625" bestFit="1" customWidth="1"/>
    <col min="6" max="6" width="34.6640625" bestFit="1" customWidth="1"/>
    <col min="7" max="7" width="27.109375" bestFit="1" customWidth="1"/>
    <col min="8" max="8" width="43" bestFit="1" customWidth="1"/>
  </cols>
  <sheetData>
    <row r="1" spans="1:9" ht="15.6">
      <c r="A1" s="1" t="s">
        <v>2</v>
      </c>
      <c r="F1" s="1" t="s">
        <v>2</v>
      </c>
    </row>
    <row r="2" spans="1:9">
      <c r="A2" s="2" t="s">
        <v>3</v>
      </c>
      <c r="B2" s="3" t="s">
        <v>4</v>
      </c>
      <c r="F2" s="2" t="s">
        <v>3</v>
      </c>
      <c r="G2" s="3" t="s">
        <v>5</v>
      </c>
    </row>
    <row r="3" spans="1:9">
      <c r="A3" s="2" t="s">
        <v>6</v>
      </c>
      <c r="B3" s="4" t="s">
        <v>7</v>
      </c>
      <c r="F3" s="2" t="s">
        <v>6</v>
      </c>
      <c r="G3" s="4" t="s">
        <v>1</v>
      </c>
    </row>
    <row r="4" spans="1:9">
      <c r="A4" s="2" t="s">
        <v>8</v>
      </c>
      <c r="B4" s="5" t="s">
        <v>9</v>
      </c>
      <c r="F4" s="2" t="s">
        <v>8</v>
      </c>
      <c r="G4" s="5" t="s">
        <v>10</v>
      </c>
    </row>
    <row r="6" spans="1:9" ht="15.6">
      <c r="A6" s="1" t="s">
        <v>11</v>
      </c>
      <c r="F6" s="1" t="s">
        <v>11</v>
      </c>
    </row>
    <row r="8" spans="1:9" ht="15.6">
      <c r="A8" s="6" t="s">
        <v>0</v>
      </c>
      <c r="F8" s="6" t="s">
        <v>0</v>
      </c>
    </row>
    <row r="9" spans="1:9">
      <c r="A9" s="7" t="s">
        <v>12</v>
      </c>
      <c r="B9" s="7" t="s">
        <v>13</v>
      </c>
      <c r="C9" s="7" t="s">
        <v>14</v>
      </c>
      <c r="D9" s="8"/>
      <c r="E9" s="9"/>
      <c r="F9" s="7" t="s">
        <v>12</v>
      </c>
      <c r="G9" s="7" t="s">
        <v>13</v>
      </c>
      <c r="H9" s="7" t="s">
        <v>14</v>
      </c>
      <c r="I9" s="9"/>
    </row>
    <row r="10" spans="1:9">
      <c r="A10" s="10" t="s">
        <v>15</v>
      </c>
      <c r="B10" s="10" t="s">
        <v>16</v>
      </c>
      <c r="C10" s="11" t="s">
        <v>17</v>
      </c>
      <c r="D10" s="12"/>
      <c r="E10" s="12"/>
      <c r="F10" s="13" t="s">
        <v>18</v>
      </c>
      <c r="G10" s="14" t="s">
        <v>19</v>
      </c>
      <c r="H10" s="14" t="s">
        <v>28</v>
      </c>
      <c r="I10" s="15"/>
    </row>
    <row r="12" spans="1:9" ht="15.6">
      <c r="A12" s="6" t="s">
        <v>20</v>
      </c>
      <c r="F12" s="6" t="s">
        <v>21</v>
      </c>
    </row>
    <row r="13" spans="1:9">
      <c r="A13" s="7" t="s">
        <v>12</v>
      </c>
      <c r="B13" s="7" t="s">
        <v>13</v>
      </c>
      <c r="C13" s="7" t="s">
        <v>14</v>
      </c>
      <c r="D13" s="8"/>
      <c r="F13" s="7" t="s">
        <v>12</v>
      </c>
      <c r="G13" s="7" t="s">
        <v>13</v>
      </c>
      <c r="H13" s="7" t="s">
        <v>14</v>
      </c>
    </row>
    <row r="14" spans="1:9">
      <c r="A14" s="10" t="s">
        <v>15</v>
      </c>
      <c r="B14" s="10" t="s">
        <v>16</v>
      </c>
      <c r="C14" s="11" t="s">
        <v>17</v>
      </c>
      <c r="F14" s="16" t="s">
        <v>22</v>
      </c>
      <c r="G14" s="10" t="s">
        <v>23</v>
      </c>
      <c r="H14" s="11" t="s">
        <v>24</v>
      </c>
    </row>
    <row r="16" spans="1:9" ht="15.6">
      <c r="A16" s="6" t="s">
        <v>21</v>
      </c>
      <c r="F16" s="6" t="s">
        <v>25</v>
      </c>
    </row>
    <row r="17" spans="1:8">
      <c r="A17" s="7" t="s">
        <v>12</v>
      </c>
      <c r="B17" s="7" t="s">
        <v>13</v>
      </c>
      <c r="C17" s="7" t="s">
        <v>14</v>
      </c>
      <c r="D17" s="8"/>
      <c r="F17" s="7" t="s">
        <v>12</v>
      </c>
      <c r="G17" s="7" t="s">
        <v>13</v>
      </c>
      <c r="H17" s="7" t="s">
        <v>14</v>
      </c>
    </row>
    <row r="18" spans="1:8">
      <c r="A18" s="10" t="s">
        <v>15</v>
      </c>
      <c r="B18" s="10" t="s">
        <v>16</v>
      </c>
      <c r="C18" s="11" t="s">
        <v>17</v>
      </c>
      <c r="F18" s="16" t="s">
        <v>26</v>
      </c>
      <c r="G18" s="10" t="s">
        <v>27</v>
      </c>
      <c r="H18" s="11" t="s">
        <v>29</v>
      </c>
    </row>
  </sheetData>
  <hyperlinks>
    <hyperlink ref="B3" r:id="rId1" xr:uid="{00000000-0004-0000-0100-000000000000}"/>
    <hyperlink ref="G3" r:id="rId2" xr:uid="{00000000-0004-0000-0100-000001000000}"/>
    <hyperlink ref="F10" r:id="rId3" xr:uid="{00000000-0004-0000-01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BEandAT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Hertsens</dc:creator>
  <cp:lastModifiedBy>Didier Hertsens</cp:lastModifiedBy>
  <dcterms:created xsi:type="dcterms:W3CDTF">2024-03-07T11:32:18Z</dcterms:created>
  <dcterms:modified xsi:type="dcterms:W3CDTF">2025-07-31T07:47:19Z</dcterms:modified>
</cp:coreProperties>
</file>